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talogos" sheetId="1" state="visible" r:id="rId1"/>
    <sheet xmlns:r="http://schemas.openxmlformats.org/officeDocument/2006/relationships" name="Cronologia" sheetId="2" state="visible" r:id="rId2"/>
    <sheet xmlns:r="http://schemas.openxmlformats.org/officeDocument/2006/relationships" name="IndiceDocumentos" sheetId="3" state="visible" r:id="rId3"/>
    <sheet xmlns:r="http://schemas.openxmlformats.org/officeDocument/2006/relationships" name="ChecklistEscenarios" sheetId="4" state="visible" r:id="rId4"/>
    <sheet xmlns:r="http://schemas.openxmlformats.org/officeDocument/2006/relationships" name="Carta" sheetId="5" state="visible" r:id="rId5"/>
    <sheet xmlns:r="http://schemas.openxmlformats.org/officeDocument/2006/relationships" name="README" sheetId="6" state="visible" r:id="rId6"/>
    <sheet xmlns:r="http://schemas.openxmlformats.org/officeDocument/2006/relationships" name="Panel" sheetId="7" state="visible" r:id="rId7"/>
  </sheets>
  <definedNames>
    <definedName name="rngEscenarios">'Catalogos'!$A$2:$A$200</definedName>
    <definedName name="rngEstados">'Catalogos'!$B$2:$B$200</definedName>
    <definedName name="rngCanales">'Catalogos'!$C$2:$C$200</definedName>
    <definedName name="rngTiposDocumento">'Catalogos'!$D$2:$D$200</definedName>
    <definedName name="rngSiNo">'Catalogos'!$E$2:$E$200</definedName>
  </definedNames>
  <calcPr calcId="124519" fullCalcOnLoad="1"/>
</workbook>
</file>

<file path=xl/styles.xml><?xml version="1.0" encoding="utf-8"?>
<styleSheet xmlns="http://schemas.openxmlformats.org/spreadsheetml/2006/main">
  <numFmts count="1">
    <numFmt numFmtId="164" formatCode="yyyy-mm-dd hh:mm"/>
  </numFmts>
  <fonts count="2">
    <font>
      <name val="Calibri"/>
      <family val="2"/>
      <color theme="1"/>
      <sz val="11"/>
      <scheme val="minor"/>
    </font>
    <font>
      <b val="1"/>
      <color rgb="00FFFFFF"/>
    </font>
  </fonts>
  <fills count="3">
    <fill>
      <patternFill/>
    </fill>
    <fill>
      <patternFill patternType="gray125"/>
    </fill>
    <fill>
      <patternFill patternType="solid">
        <fgColor rgb="0000B7E1"/>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wrapText="1"/>
    </xf>
    <xf numFmtId="0" fontId="0" fillId="0" borderId="1" pivotButton="0" quotePrefix="0" xfId="0"/>
    <xf numFmtId="164" fontId="0" fillId="0" borderId="1" pivotButton="0" quotePrefix="0" xfId="0"/>
    <xf numFmtId="0" fontId="0" fillId="0" borderId="0" applyAlignment="1" pivotButton="0" quotePrefix="0" xfId="0">
      <alignment vertical="top" wrapText="1"/>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 width="24" customWidth="1" min="5" max="5"/>
  </cols>
  <sheetData>
    <row r="1" ht="22" customHeight="1">
      <c r="A1" s="1" t="inlineStr">
        <is>
          <t>Escenarios</t>
        </is>
      </c>
      <c r="B1" s="1" t="inlineStr">
        <is>
          <t>Estados</t>
        </is>
      </c>
      <c r="C1" s="1" t="inlineStr">
        <is>
          <t>Canales</t>
        </is>
      </c>
      <c r="D1" s="1" t="inlineStr">
        <is>
          <t>TiposDocumento</t>
        </is>
      </c>
      <c r="E1" s="1" t="inlineStr">
        <is>
          <t>SiNo</t>
        </is>
      </c>
    </row>
    <row r="2">
      <c r="A2" s="2" t="inlineStr">
        <is>
          <t>Apertura de reclamo</t>
        </is>
      </c>
      <c r="B2" s="2" t="inlineStr">
        <is>
          <t>Pendiente</t>
        </is>
      </c>
      <c r="C2" s="2" t="inlineStr">
        <is>
          <t>Email</t>
        </is>
      </c>
      <c r="D2" s="2" t="inlineStr">
        <is>
          <t>Factura</t>
        </is>
      </c>
      <c r="E2" s="2" t="inlineStr">
        <is>
          <t>Sí</t>
        </is>
      </c>
    </row>
    <row r="3">
      <c r="A3" s="2" t="inlineStr">
        <is>
          <t>Requerimiento de información</t>
        </is>
      </c>
      <c r="B3" s="2" t="inlineStr">
        <is>
          <t>En proceso</t>
        </is>
      </c>
      <c r="C3" s="2" t="inlineStr">
        <is>
          <t>WhatsApp</t>
        </is>
      </c>
      <c r="D3" s="2" t="inlineStr">
        <is>
          <t>Póliza</t>
        </is>
      </c>
      <c r="E3" s="2" t="inlineStr">
        <is>
          <t>No</t>
        </is>
      </c>
    </row>
    <row r="4">
      <c r="A4" s="2" t="inlineStr">
        <is>
          <t>Respuesta aseguradora</t>
        </is>
      </c>
      <c r="B4" s="2" t="inlineStr">
        <is>
          <t>Resuelto</t>
        </is>
      </c>
      <c r="C4" s="2" t="inlineStr">
        <is>
          <t>Carta física</t>
        </is>
      </c>
      <c r="D4" s="2" t="inlineStr">
        <is>
          <t>Informe pericial</t>
        </is>
      </c>
    </row>
    <row r="5">
      <c r="A5" s="2" t="inlineStr">
        <is>
          <t>Audiencia/mediación</t>
        </is>
      </c>
      <c r="B5" s="2" t="inlineStr">
        <is>
          <t>Rechazado</t>
        </is>
      </c>
      <c r="C5" s="2" t="inlineStr">
        <is>
          <t>Portal web</t>
        </is>
      </c>
      <c r="D5" s="2" t="inlineStr">
        <is>
          <t>Acuse de recibo</t>
        </is>
      </c>
    </row>
    <row r="6">
      <c r="C6" s="2" t="inlineStr">
        <is>
          <t>Teléfono</t>
        </is>
      </c>
      <c r="D6" s="2" t="inlineStr">
        <is>
          <t>Comunicación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501"/>
  <sheetViews>
    <sheetView workbookViewId="0">
      <pane ySplit="1" topLeftCell="A2" activePane="bottomLeft" state="frozen"/>
      <selection pane="bottomLeft" activeCell="A1" sqref="A1"/>
    </sheetView>
  </sheetViews>
  <sheetFormatPr baseColWidth="8" defaultRowHeight="15"/>
  <cols>
    <col width="8" customWidth="1" min="1" max="1"/>
    <col width="20" customWidth="1" min="2" max="2"/>
    <col width="18" customWidth="1" min="3" max="3"/>
    <col width="22" customWidth="1" min="4" max="4"/>
    <col width="32" customWidth="1" min="5" max="5"/>
    <col width="16" customWidth="1" min="6" max="6"/>
    <col width="14" customWidth="1" min="7" max="7"/>
    <col width="24" customWidth="1" min="8" max="8"/>
    <col width="36" customWidth="1" min="9" max="9"/>
    <col width="36" customWidth="1" min="10" max="10"/>
    <col width="20" customWidth="1" min="11" max="11"/>
    <col width="12" customWidth="1" min="12" max="12"/>
    <col width="16" customWidth="1" min="13" max="13"/>
    <col width="40" customWidth="1" min="14" max="14"/>
  </cols>
  <sheetData>
    <row r="1" ht="22" customHeight="1">
      <c r="A1" s="1" t="inlineStr">
        <is>
          <t>ID</t>
        </is>
      </c>
      <c r="B1" s="1" t="inlineStr">
        <is>
          <t>FechaHora</t>
        </is>
      </c>
      <c r="C1" s="1" t="inlineStr">
        <is>
          <t>Actor</t>
        </is>
      </c>
      <c r="D1" s="1" t="inlineStr">
        <is>
          <t>Escenario</t>
        </is>
      </c>
      <c r="E1" s="1" t="inlineStr">
        <is>
          <t>Evento</t>
        </is>
      </c>
      <c r="F1" s="1" t="inlineStr">
        <is>
          <t>Canal</t>
        </is>
      </c>
      <c r="G1" s="1" t="inlineStr">
        <is>
          <t>DocumentoID</t>
        </is>
      </c>
      <c r="H1" s="1" t="inlineStr">
        <is>
          <t>Archivo</t>
        </is>
      </c>
      <c r="I1" s="1" t="inlineStr">
        <is>
          <t>Hash</t>
        </is>
      </c>
      <c r="J1" s="1" t="inlineStr">
        <is>
          <t>Enlace</t>
        </is>
      </c>
      <c r="K1" s="1" t="inlineStr">
        <is>
          <t>Responsable</t>
        </is>
      </c>
      <c r="L1" s="1" t="inlineStr">
        <is>
          <t>Plazo</t>
        </is>
      </c>
      <c r="M1" s="1" t="inlineStr">
        <is>
          <t>Estado</t>
        </is>
      </c>
      <c r="N1" s="1" t="inlineStr">
        <is>
          <t>Observaciones</t>
        </is>
      </c>
    </row>
    <row r="2">
      <c r="A2" s="3" t="n">
        <v>1</v>
      </c>
      <c r="B2" s="4" t="inlineStr">
        <is>
          <t>2025-01-12 09:35</t>
        </is>
      </c>
      <c r="C2" s="3" t="inlineStr">
        <is>
          <t>Cliente</t>
        </is>
      </c>
      <c r="D2" s="3" t="inlineStr">
        <is>
          <t>Apertura de reclamo</t>
        </is>
      </c>
      <c r="E2" s="2" t="inlineStr">
        <is>
          <t>Envío de carta de reclamo</t>
        </is>
      </c>
      <c r="F2" s="3" t="inlineStr">
        <is>
          <t>Email</t>
        </is>
      </c>
      <c r="G2" s="3" t="inlineStr">
        <is>
          <t>DOC-001</t>
        </is>
      </c>
      <c r="H2" s="3" t="inlineStr">
        <is>
          <t>carta.pdf</t>
        </is>
      </c>
      <c r="I2" s="3" t="inlineStr">
        <is>
          <t>abc123...</t>
        </is>
      </c>
      <c r="J2" s="3" t="inlineStr">
        <is>
          <t>https://ejemplo.com/carta</t>
        </is>
      </c>
      <c r="K2" s="3" t="inlineStr">
        <is>
          <t>Gabriela U.</t>
        </is>
      </c>
      <c r="L2" s="3" t="inlineStr">
        <is>
          <t>10 días</t>
        </is>
      </c>
      <c r="M2" s="3" t="inlineStr">
        <is>
          <t>Pendiente</t>
        </is>
      </c>
      <c r="N2" s="2" t="inlineStr">
        <is>
          <t>Carta enviada; esperando acuse.</t>
        </is>
      </c>
    </row>
    <row r="3">
      <c r="A3" s="3" t="n">
        <v>2</v>
      </c>
      <c r="B3" s="4" t="inlineStr">
        <is>
          <t>2025-01-14 15:10</t>
        </is>
      </c>
      <c r="C3" s="3" t="inlineStr">
        <is>
          <t>Aseguradora</t>
        </is>
      </c>
      <c r="D3" s="3" t="inlineStr">
        <is>
          <t>Requerimiento de información</t>
        </is>
      </c>
      <c r="E3" s="2" t="inlineStr">
        <is>
          <t>Solicitan factura y peritaje</t>
        </is>
      </c>
      <c r="F3" s="3" t="inlineStr">
        <is>
          <t>Portal web</t>
        </is>
      </c>
      <c r="G3" s="3" t="inlineStr">
        <is>
          <t>DOC-002</t>
        </is>
      </c>
      <c r="H3" s="3" t="inlineStr">
        <is>
          <t>req.pdf</t>
        </is>
      </c>
      <c r="I3" s="3" t="inlineStr">
        <is>
          <t>d4e5f6...</t>
        </is>
      </c>
      <c r="J3" s="3" t="inlineStr">
        <is>
          <t>https://portal.com/req</t>
        </is>
      </c>
      <c r="K3" s="3" t="inlineStr">
        <is>
          <t>Jeffry C.</t>
        </is>
      </c>
      <c r="L3" s="3" t="inlineStr">
        <is>
          <t>5 días</t>
        </is>
      </c>
      <c r="M3" s="3" t="inlineStr">
        <is>
          <t>En proceso</t>
        </is>
      </c>
      <c r="N3" s="2" t="inlineStr">
        <is>
          <t>Revisar documentos antes de subir.</t>
        </is>
      </c>
    </row>
    <row r="4">
      <c r="A4" s="3" t="n">
        <v>3</v>
      </c>
      <c r="B4" s="4" t="inlineStr">
        <is>
          <t>2025-01-18 11:22</t>
        </is>
      </c>
      <c r="C4" s="3" t="inlineStr">
        <is>
          <t>Cliente</t>
        </is>
      </c>
      <c r="D4" s="3" t="inlineStr">
        <is>
          <t>Respuesta aseguradora</t>
        </is>
      </c>
      <c r="E4" s="2" t="inlineStr">
        <is>
          <t>Sube factura y peritaje</t>
        </is>
      </c>
      <c r="F4" s="3" t="inlineStr">
        <is>
          <t>Portal web</t>
        </is>
      </c>
      <c r="G4" s="3" t="inlineStr">
        <is>
          <t>DOC-003</t>
        </is>
      </c>
      <c r="H4" s="3" t="inlineStr">
        <is>
          <t>factura.pdf</t>
        </is>
      </c>
      <c r="I4" s="3" t="inlineStr">
        <is>
          <t>777888...</t>
        </is>
      </c>
      <c r="J4" s="3" t="inlineStr">
        <is>
          <t>https://portal.com/upload</t>
        </is>
      </c>
      <c r="K4" s="3" t="inlineStr">
        <is>
          <t>Jeffry C.</t>
        </is>
      </c>
      <c r="L4" s="3" t="inlineStr">
        <is>
          <t>—</t>
        </is>
      </c>
      <c r="M4" s="3" t="inlineStr">
        <is>
          <t>En proceso</t>
        </is>
      </c>
      <c r="N4" s="2" t="inlineStr">
        <is>
          <t>Notificar confirmación de carga.</t>
        </is>
      </c>
    </row>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sheetData>
  <dataValidations count="3">
    <dataValidation sqref="D2 D3 D4 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D305 D306 D307 D308 D309 D310 D311 D312 D313 D314 D315 D316 D317 D318 D319 D320 D321 D322 D323 D324 D325 D326 D327 D328 D329 D330 D331 D332 D333 D334 D335 D336 D337 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0 D401 D402 D403 D404 D405 D406 D407 D408 D409 D410 D411 D412 D413 D414 D415 D416 D417 D418 D419 D420 D421 D422 D423 D424 D425 D426 D427 D428 D429 D430 D431 D432 D433 D434 D435 D436 D437 D438 D439 D440 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showErrorMessage="1" showDropDown="1" showInputMessage="1" allowBlank="1" type="list">
      <formula1>=rngEscenarios</formula1>
    </dataValidation>
    <dataValidation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showErrorMessage="1" showDropDown="1" showInputMessage="1" allowBlank="1" type="list">
      <formula1>=rngCanales</formula1>
    </dataValidation>
    <dataValidation sqref="M2 M3 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showErrorMessage="1" showDropDown="1" showInputMessage="1" allowBlank="1" type="list">
      <formula1>=rngEstados</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501"/>
  <sheetViews>
    <sheetView workbookViewId="0">
      <pane ySplit="1" topLeftCell="A2" activePane="bottomLeft" state="frozen"/>
      <selection pane="bottomLeft" activeCell="A1" sqref="A1"/>
    </sheetView>
  </sheetViews>
  <sheetFormatPr baseColWidth="8" defaultRowHeight="15"/>
  <cols>
    <col width="14" customWidth="1" min="1" max="1"/>
    <col width="20" customWidth="1" min="2" max="2"/>
    <col width="30" customWidth="1" min="3" max="3"/>
    <col width="28" customWidth="1" min="4" max="4"/>
    <col width="34" customWidth="1" min="5" max="5"/>
    <col width="36" customWidth="1" min="6" max="6"/>
    <col width="16" customWidth="1" min="7" max="7"/>
    <col width="14" customWidth="1" min="8" max="8"/>
    <col width="14" customWidth="1" min="9" max="9"/>
  </cols>
  <sheetData>
    <row r="1" ht="22" customHeight="1">
      <c r="A1" s="1" t="inlineStr">
        <is>
          <t>DocID</t>
        </is>
      </c>
      <c r="B1" s="1" t="inlineStr">
        <is>
          <t>TipoDocumento</t>
        </is>
      </c>
      <c r="C1" s="1" t="inlineStr">
        <is>
          <t>Descripcion</t>
        </is>
      </c>
      <c r="D1" s="1" t="inlineStr">
        <is>
          <t>NombreArchivo</t>
        </is>
      </c>
      <c r="E1" s="1" t="inlineStr">
        <is>
          <t>Ubicacion</t>
        </is>
      </c>
      <c r="F1" s="1" t="inlineStr">
        <is>
          <t>Hash</t>
        </is>
      </c>
      <c r="G1" s="1" t="inlineStr">
        <is>
          <t>VinculadoHito</t>
        </is>
      </c>
      <c r="H1" s="1" t="inlineStr">
        <is>
          <t>AcuseFirma</t>
        </is>
      </c>
      <c r="I1" s="1" t="inlineStr">
        <is>
          <t>Validacion</t>
        </is>
      </c>
    </row>
    <row r="2">
      <c r="A2" s="3" t="inlineStr">
        <is>
          <t>DOC-001</t>
        </is>
      </c>
      <c r="B2" s="3" t="inlineStr">
        <is>
          <t>Comunicación</t>
        </is>
      </c>
      <c r="C2" s="2" t="inlineStr">
        <is>
          <t>Carta de apertura de reclamo</t>
        </is>
      </c>
      <c r="D2" s="3" t="inlineStr">
        <is>
          <t>carta.pdf</t>
        </is>
      </c>
      <c r="E2" s="3" t="inlineStr">
        <is>
          <t>https://ejemplo.com/carta</t>
        </is>
      </c>
      <c r="F2" s="3" t="inlineStr">
        <is>
          <t>abc123...</t>
        </is>
      </c>
      <c r="G2" s="3" t="inlineStr">
        <is>
          <t>Sí</t>
        </is>
      </c>
      <c r="H2" s="3" t="inlineStr">
        <is>
          <t>Sí</t>
        </is>
      </c>
      <c r="I2" s="3" t="inlineStr">
        <is>
          <t>Sí</t>
        </is>
      </c>
    </row>
    <row r="3">
      <c r="A3" s="3" t="inlineStr">
        <is>
          <t>DOC-002</t>
        </is>
      </c>
      <c r="B3" s="3" t="inlineStr">
        <is>
          <t>Comunicación</t>
        </is>
      </c>
      <c r="C3" s="2" t="inlineStr">
        <is>
          <t>Requerimiento de información</t>
        </is>
      </c>
      <c r="D3" s="3" t="inlineStr">
        <is>
          <t>req.pdf</t>
        </is>
      </c>
      <c r="E3" s="3" t="inlineStr">
        <is>
          <t>https://portal.com/req</t>
        </is>
      </c>
      <c r="F3" s="3" t="inlineStr">
        <is>
          <t>d4e5f6...</t>
        </is>
      </c>
      <c r="G3" s="3" t="inlineStr">
        <is>
          <t>Sí</t>
        </is>
      </c>
      <c r="H3" s="3" t="inlineStr">
        <is>
          <t>No</t>
        </is>
      </c>
      <c r="I3" s="3" t="inlineStr">
        <is>
          <t>Sí</t>
        </is>
      </c>
    </row>
    <row r="4">
      <c r="A4" s="3" t="inlineStr">
        <is>
          <t>DOC-003</t>
        </is>
      </c>
      <c r="B4" s="3" t="inlineStr">
        <is>
          <t>Factura</t>
        </is>
      </c>
      <c r="C4" s="2" t="inlineStr">
        <is>
          <t>Factura del servicio</t>
        </is>
      </c>
      <c r="D4" s="3" t="inlineStr">
        <is>
          <t>factura.pdf</t>
        </is>
      </c>
      <c r="E4" s="3" t="inlineStr">
        <is>
          <t>https://portal.com/upload</t>
        </is>
      </c>
      <c r="F4" s="3" t="inlineStr">
        <is>
          <t>777888...</t>
        </is>
      </c>
      <c r="G4" s="3" t="inlineStr">
        <is>
          <t>No</t>
        </is>
      </c>
      <c r="H4" s="3" t="inlineStr">
        <is>
          <t>No</t>
        </is>
      </c>
      <c r="I4" s="3" t="inlineStr">
        <is>
          <t>Pendiente</t>
        </is>
      </c>
    </row>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sheetData>
  <dataValidations count="2">
    <dataValidation sqref="B2 B3 B4 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showErrorMessage="1" showDropDown="1" showInputMessage="1" allowBlank="1" type="list">
      <formula1>=rngTiposDocumento</formula1>
    </dataValidation>
    <dataValidation sqref="G2 H2 I2 G3 H3 I3 G4 H4 I4 G5 H5 I5 G6 H6 I6 G7 H7 I7 G8 H8 I8 G9 H9 I9 G10 H10 I10 G11 H11 I11 G12 H12 I12 G13 H13 I13 G14 H14 I14 G15 H15 I15 G16 H16 I16 G17 H17 I17 G18 H18 I18 G19 H19 I19 G20 H20 I20 G21 H21 I21 G22 H22 I22 G23 H23 I23 G24 H24 I24 G25 H25 I25 G26 H26 I26 G27 H27 I27 G28 H28 I28 G29 H29 I29 G30 H30 I30 G31 H31 I31 G32 H32 I32 G33 H33 I33 G34 H34 I34 G35 H35 I35 G36 H36 I36 G37 H37 I37 G38 H38 I38 G39 H39 I39 G40 H40 I40 G41 H41 I41 G42 H42 I42 G43 H43 I43 G44 H44 I44 G45 H45 I45 G46 H46 I46 G47 H47 I47 G48 H48 I48 G49 H49 I49 G50 H50 I50 G51 H51 I51 G52 H52 I52 G53 H53 I53 G54 H54 I54 G55 H55 I55 G56 H56 I56 G57 H57 I57 G58 H58 I58 G59 H59 I59 G60 H60 I60 G61 H61 I61 G62 H62 I62 G63 H63 I63 G64 H64 I64 G65 H65 I65 G66 H66 I66 G67 H67 I67 G68 H68 I68 G69 H69 I69 G70 H70 I70 G71 H71 I71 G72 H72 I72 G73 H73 I73 G74 H74 I74 G75 H75 I75 G76 H76 I76 G77 H77 I77 G78 H78 I78 G79 H79 I79 G80 H80 I80 G81 H81 I81 G82 H82 I82 G83 H83 I83 G84 H84 I84 G85 H85 I85 G86 H86 I86 G87 H87 I87 G88 H88 I88 G89 H89 I89 G90 H90 I90 G91 H91 I91 G92 H92 I92 G93 H93 I93 G94 H94 I94 G95 H95 I95 G96 H96 I96 G97 H97 I97 G98 H98 I98 G99 H99 I99 G100 H100 I100 G101 H101 I101 G102 H102 I102 G103 H103 I103 G104 H104 I104 G105 H105 I105 G106 H106 I106 G107 H107 I107 G108 H108 I108 G109 H109 I109 G110 H110 I110 G111 H111 I111 G112 H112 I112 G113 H113 I113 G114 H114 I114 G115 H115 I115 G116 H116 I116 G117 H117 I117 G118 H118 I118 G119 H119 I119 G120 H120 I120 G121 H121 I121 G122 H122 I122 G123 H123 I123 G124 H124 I124 G125 H125 I125 G126 H126 I126 G127 H127 I127 G128 H128 I128 G129 H129 I129 G130 H130 I130 G131 H131 I131 G132 H132 I132 G133 H133 I133 G134 H134 I134 G135 H135 I135 G136 H136 I136 G137 H137 I137 G138 H138 I138 G139 H139 I139 G140 H140 I140 G141 H141 I141 G142 H142 I142 G143 H143 I143 G144 H144 I144 G145 H145 I145 G146 H146 I146 G147 H147 I147 G148 H148 I148 G149 H149 I149 G150 H150 I150 G151 H151 I151 G152 H152 I152 G153 H153 I153 G154 H154 I154 G155 H155 I155 G156 H156 I156 G157 H157 I157 G158 H158 I158 G159 H159 I159 G160 H160 I160 G161 H161 I161 G162 H162 I162 G163 H163 I163 G164 H164 I164 G165 H165 I165 G166 H166 I166 G167 H167 I167 G168 H168 I168 G169 H169 I169 G170 H170 I170 G171 H171 I171 G172 H172 I172 G173 H173 I173 G174 H174 I174 G175 H175 I175 G176 H176 I176 G177 H177 I177 G178 H178 I178 G179 H179 I179 G180 H180 I180 G181 H181 I181 G182 H182 I182 G183 H183 I183 G184 H184 I184 G185 H185 I185 G186 H186 I186 G187 H187 I187 G188 H188 I188 G189 H189 I189 G190 H190 I190 G191 H191 I191 G192 H192 I192 G193 H193 I193 G194 H194 I194 G195 H195 I195 G196 H196 I196 G197 H197 I197 G198 H198 I198 G199 H199 I199 G200 H200 I200 G201 H201 I201 G202 H202 I202 G203 H203 I203 G204 H204 I204 G205 H205 I205 G206 H206 I206 G207 H207 I207 G208 H208 I208 G209 H209 I209 G210 H210 I210 G211 H211 I211 G212 H212 I212 G213 H213 I213 G214 H214 I214 G215 H215 I215 G216 H216 I216 G217 H217 I217 G218 H218 I218 G219 H219 I219 G220 H220 I220 G221 H221 I221 G222 H222 I222 G223 H223 I223 G224 H224 I224 G225 H225 I225 G226 H226 I226 G227 H227 I227 G228 H228 I228 G229 H229 I229 G230 H230 I230 G231 H231 I231 G232 H232 I232 G233 H233 I233 G234 H234 I234 G235 H235 I235 G236 H236 I236 G237 H237 I237 G238 H238 I238 G239 H239 I239 G240 H240 I240 G241 H241 I241 G242 H242 I242 G243 H243 I243 G244 H244 I244 G245 H245 I245 G246 H246 I246 G247 H247 I247 G248 H248 I248 G249 H249 I249 G250 H250 I250 G251 H251 I251 G252 H252 I252 G253 H253 I253 G254 H254 I254 G255 H255 I255 G256 H256 I256 G257 H257 I257 G258 H258 I258 G259 H259 I259 G260 H260 I260 G261 H261 I261 G262 H262 I262 G263 H263 I263 G264 H264 I264 G265 H265 I265 G266 H266 I266 G267 H267 I267 G268 H268 I268 G269 H269 I269 G270 H270 I270 G271 H271 I271 G272 H272 I272 G273 H273 I273 G274 H274 I274 G275 H275 I275 G276 H276 I276 G277 H277 I277 G278 H278 I278 G279 H279 I279 G280 H280 I280 G281 H281 I281 G282 H282 I282 G283 H283 I283 G284 H284 I284 G285 H285 I285 G286 H286 I286 G287 H287 I287 G288 H288 I288 G289 H289 I289 G290 H290 I290 G291 H291 I291 G292 H292 I292 G293 H293 I293 G294 H294 I294 G295 H295 I295 G296 H296 I296 G297 H297 I297 G298 H298 I298 G299 H299 I299 G300 H300 I300 G301 H301 I301 G302 H302 I302 G303 H303 I303 G304 H304 I304 G305 H305 I305 G306 H306 I306 G307 H307 I307 G308 H308 I308 G309 H309 I309 G310 H310 I310 G311 H311 I311 G312 H312 I312 G313 H313 I313 G314 H314 I314 G315 H315 I315 G316 H316 I316 G317 H317 I317 G318 H318 I318 G319 H319 I319 G320 H320 I320 G321 H321 I321 G322 H322 I322 G323 H323 I323 G324 H324 I324 G325 H325 I325 G326 H326 I326 G327 H327 I327 G328 H328 I328 G329 H329 I329 G330 H330 I330 G331 H331 I331 G332 H332 I332 G333 H333 I333 G334 H334 I334 G335 H335 I335 G336 H336 I336 G337 H337 I337 G338 H338 I338 G339 H339 I339 G340 H340 I340 G341 H341 I341 G342 H342 I342 G343 H343 I343 G344 H344 I344 G345 H345 I345 G346 H346 I346 G347 H347 I347 G348 H348 I348 G349 H349 I349 G350 H350 I350 G351 H351 I351 G352 H352 I352 G353 H353 I353 G354 H354 I354 G355 H355 I355 G356 H356 I356 G357 H357 I357 G358 H358 I358 G359 H359 I359 G360 H360 I360 G361 H361 I361 G362 H362 I362 G363 H363 I363 G364 H364 I364 G365 H365 I365 G366 H366 I366 G367 H367 I367 G368 H368 I368 G369 H369 I369 G370 H370 I370 G371 H371 I371 G372 H372 I372 G373 H373 I373 G374 H374 I374 G375 H375 I375 G376 H376 I376 G377 H377 I377 G378 H378 I378 G379 H379 I379 G380 H380 I380 G381 H381 I381 G382 H382 I382 G383 H383 I383 G384 H384 I384 G385 H385 I385 G386 H386 I386 G387 H387 I387 G388 H388 I388 G389 H389 I389 G390 H390 I390 G391 H391 I391 G392 H392 I392 G393 H393 I393 G394 H394 I394 G395 H395 I395 G396 H396 I396 G397 H397 I397 G398 H398 I398 G399 H399 I399 G400 H400 I400 G401 H401 I401 G402 H402 I402 G403 H403 I403 G404 H404 I404 G405 H405 I405 G406 H406 I406 G407 H407 I407 G408 H408 I408 G409 H409 I409 G410 H410 I410 G411 H411 I411 G412 H412 I412 G413 H413 I413 G414 H414 I414 G415 H415 I415 G416 H416 I416 G417 H417 I417 G418 H418 I418 G419 H419 I419 G420 H420 I420 G421 H421 I421 G422 H422 I422 G423 H423 I423 G424 H424 I424 G425 H425 I425 G426 H426 I426 G427 H427 I427 G428 H428 I428 G429 H429 I429 G430 H430 I430 G431 H431 I431 G432 H432 I432 G433 H433 I433 G434 H434 I434 G435 H435 I435 G436 H436 I436 G437 H437 I437 G438 H438 I438 G439 H439 I439 G440 H440 I440 G441 H441 I441 G442 H442 I442 G443 H443 I443 G444 H444 I444 G445 H445 I445 G446 H446 I446 G447 H447 I447 G448 H448 I448 G449 H449 I449 G450 H450 I450 G451 H451 I451 G452 H452 I452 G453 H453 I453 G454 H454 I454 G455 H455 I455 G456 H456 I456 G457 H457 I457 G458 H458 I458 G459 H459 I459 G460 H460 I460 G461 H461 I461 G462 H462 I462 G463 H463 I463 G464 H464 I464 G465 H465 I465 G466 H466 I466 G467 H467 I467 G468 H468 I468 G469 H469 I469 G470 H470 I470 G471 H471 I471 G472 H472 I472 G473 H473 I473 G474 H474 I474 G475 H475 I475 G476 H476 I476 G477 H477 I477 G478 H478 I478 G479 H479 I479 G480 H480 I480 G481 H481 I481 G482 H482 I482 G483 H483 I483 G484 H484 I484 G485 H485 I485 G486 H486 I486 G487 H487 I487 G488 H488 I488 G489 H489 I489 G490 H490 I490 G491 H491 I491 G492 H492 I492 G493 H493 I493 G494 H494 I494 G495 H495 I495 G496 H496 I496 G497 H497 I497 G498 H498 I498 G499 H499 I499 G500 H500 I500 G501 H501 I501" showErrorMessage="1" showDropDown="1" showInputMessage="1" allowBlank="1" type="list">
      <formula1>=rngSiNo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01"/>
  <sheetViews>
    <sheetView workbookViewId="0">
      <pane ySplit="1" topLeftCell="A2" activePane="bottomLeft" state="frozen"/>
      <selection pane="bottomLeft" activeCell="A1" sqref="A1"/>
    </sheetView>
  </sheetViews>
  <sheetFormatPr baseColWidth="8" defaultRowHeight="15"/>
  <cols>
    <col width="22" customWidth="1" min="1" max="1"/>
    <col width="10" customWidth="1" min="2" max="2"/>
    <col width="36" customWidth="1" min="3" max="3"/>
    <col width="28" customWidth="1" min="4" max="4"/>
    <col width="14" customWidth="1" min="5" max="5"/>
    <col width="14" customWidth="1" min="6" max="6"/>
  </cols>
  <sheetData>
    <row r="1" ht="22" customHeight="1">
      <c r="A1" s="1" t="inlineStr">
        <is>
          <t>Escenario</t>
        </is>
      </c>
      <c r="B1" s="1" t="inlineStr">
        <is>
          <t>Item</t>
        </is>
      </c>
      <c r="C1" s="1" t="inlineStr">
        <is>
          <t>Descripcion</t>
        </is>
      </c>
      <c r="D1" s="1" t="inlineStr">
        <is>
          <t>EvidenciaMinima</t>
        </is>
      </c>
      <c r="E1" s="1" t="inlineStr">
        <is>
          <t>Adjuntado</t>
        </is>
      </c>
      <c r="F1" s="1" t="inlineStr">
        <is>
          <t>DocID</t>
        </is>
      </c>
    </row>
    <row r="2">
      <c r="A2" s="3" t="inlineStr">
        <is>
          <t>Apertura de reclamo</t>
        </is>
      </c>
      <c r="B2" s="3" t="n">
        <v>1</v>
      </c>
      <c r="C2" s="2" t="inlineStr">
        <is>
          <t>Carta inicial enviada a la aseguradora</t>
        </is>
      </c>
      <c r="D2" s="2" t="inlineStr">
        <is>
          <t>Carta firmada + acuse</t>
        </is>
      </c>
      <c r="E2" s="3" t="inlineStr">
        <is>
          <t>Sí</t>
        </is>
      </c>
      <c r="F2" s="3" t="inlineStr">
        <is>
          <t>DOC-001</t>
        </is>
      </c>
    </row>
    <row r="3">
      <c r="A3" s="3" t="inlineStr">
        <is>
          <t>Requerimiento de información</t>
        </is>
      </c>
      <c r="B3" s="3" t="n">
        <v>1</v>
      </c>
      <c r="C3" s="2" t="inlineStr">
        <is>
          <t>Factura y peritaje subidos al portal</t>
        </is>
      </c>
      <c r="D3" s="2" t="inlineStr">
        <is>
          <t>Factura + informe pericial</t>
        </is>
      </c>
      <c r="E3" s="3" t="inlineStr">
        <is>
          <t>No</t>
        </is>
      </c>
      <c r="F3" s="3" t="inlineStr">
        <is>
          <t>DOC-003</t>
        </is>
      </c>
    </row>
    <row r="4">
      <c r="A4" s="3" t="inlineStr">
        <is>
          <t>Respuesta aseguradora</t>
        </is>
      </c>
      <c r="B4" s="3" t="n">
        <v>1</v>
      </c>
      <c r="C4" s="2" t="inlineStr">
        <is>
          <t>Acuse de recibo de documentos</t>
        </is>
      </c>
      <c r="D4" s="2" t="inlineStr">
        <is>
          <t>Constancia o ticket</t>
        </is>
      </c>
      <c r="E4" s="3" t="inlineStr">
        <is>
          <t>Pendiente</t>
        </is>
      </c>
      <c r="F4" s="3" t="inlineStr">
        <is>
          <t>—</t>
        </is>
      </c>
    </row>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sheetData>
  <dataValidations count="2">
    <dataValidation sqref="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showErrorMessage="1" showDropDown="1" showInputMessage="1" allowBlank="1" type="list">
      <formula1>=rngEscenarios</formula1>
    </dataValidation>
    <dataValidation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E308 E309 E310 E311 E312 E313 E314 E315 E316 E317 E318 E319 E320 E321 E322 E323 E324 E325 E326 E327 E328 E329 E330 E331 E332 E333 E334 E335 E336 E337 E338 E339 E340 E341 E342 E343 E344 E345 E346 E347 E348 E349 E350 E351 E352 E353 E354 E355 E356 E357 E358 E359 E360 E361 E362 E363 E364 E365 E366 E367 E368 E369 E370 E371 E372 E373 E374 E375 E376 E377 E378 E379 E380 E381 E382 E383 E384 E385 E386 E387 E388 E389 E390 E391 E392 E393 E394 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E501" showErrorMessage="1" showDropDown="1" showInputMessage="1" allowBlank="1" type="list">
      <formula1>=rngSiNo</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8" customWidth="1" min="1" max="1"/>
    <col width="60" customWidth="1" min="2" max="2"/>
  </cols>
  <sheetData>
    <row r="1" ht="22" customHeight="1">
      <c r="A1" s="1" t="inlineStr">
        <is>
          <t>Campo</t>
        </is>
      </c>
      <c r="B1" s="1" t="inlineStr">
        <is>
          <t>Valor</t>
        </is>
      </c>
    </row>
    <row r="2">
      <c r="A2" s="3" t="inlineStr">
        <is>
          <t>Asegurado</t>
        </is>
      </c>
      <c r="B2" s="3" t="inlineStr">
        <is>
          <t>Nombre del cliente</t>
        </is>
      </c>
    </row>
    <row r="3">
      <c r="A3" s="3" t="inlineStr">
        <is>
          <t>Póliza</t>
        </is>
      </c>
      <c r="B3" s="3" t="inlineStr">
        <is>
          <t>N° 123456</t>
        </is>
      </c>
    </row>
    <row r="4">
      <c r="A4" s="3" t="inlineStr">
        <is>
          <t>Número de reclamo</t>
        </is>
      </c>
      <c r="B4" s="3" t="inlineStr">
        <is>
          <t>R-2025-0001</t>
        </is>
      </c>
    </row>
    <row r="5">
      <c r="A5" s="3" t="inlineStr">
        <is>
          <t>Fecha del siniestro</t>
        </is>
      </c>
      <c r="B5" s="3" t="inlineStr">
        <is>
          <t>2025-01-05</t>
        </is>
      </c>
    </row>
    <row r="6">
      <c r="A6" s="3" t="inlineStr">
        <is>
          <t>Monto reclamado</t>
        </is>
      </c>
      <c r="B6" s="3" t="inlineStr">
        <is>
          <t>USD 4,800</t>
        </is>
      </c>
    </row>
    <row r="7">
      <c r="A7" s="3" t="inlineStr">
        <is>
          <t>Resumen</t>
        </is>
      </c>
      <c r="B7" s="2" t="inlineStr">
        <is>
          <t>Se adjuntan documentos solicitados y se solicita pronta resolución.</t>
        </is>
      </c>
    </row>
    <row r="12">
      <c r="A12" s="5">
        <f>TEXTJOIN(CHAR(10),TRUE,IF(A2:A100&lt;&gt;"",A2:A100&amp;": "&amp;B2:B100,""))</f>
        <v/>
      </c>
    </row>
  </sheetData>
  <mergeCells count="1">
    <mergeCell ref="A12:B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20" customWidth="1" min="1" max="1"/>
  </cols>
  <sheetData>
    <row r="1">
      <c r="A1" s="6" t="inlineStr">
        <is>
          <t>README – Instrucciones de uso
1) Use la hoja 'Cronologia' para registrar cada evento del reclamo. Formatee fechas en 'FechaHora'.
   - 'Escenario', 'Canal' y 'Estado' tienen listas desplegables.
2) En 'IndiceDocumentos' indexe cada documento. Use 'TipoDocumento' y marque 'Sí/No' donde aplique.
3) 'ChecklistEscenarios' le guía por evidencias mínimas por escenario. Marque 'Adjuntado'.
4) 'Carta' rellena pares Campo/Valor. El texto final se genera automáticamente en la celda A12.
5) 'Catalogos' contiene los valores de validación (no modificar filas existentes; agregue al final).
6) 'Panel' muestra métricas básicas calculadas.
Sugerencia: Proteja celdas de encabezados si lo desea y comparta una copia para trabajo colaborativo.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60" customWidth="1" min="3" max="3"/>
  </cols>
  <sheetData>
    <row r="1" ht="22" customHeight="1">
      <c r="A1" s="1" t="inlineStr">
        <is>
          <t>Métrica</t>
        </is>
      </c>
      <c r="B1" s="1" t="inlineStr">
        <is>
          <t>Valor</t>
        </is>
      </c>
      <c r="C1" s="1" t="inlineStr">
        <is>
          <t>Detalle</t>
        </is>
      </c>
    </row>
    <row r="2">
      <c r="A2" s="3" t="inlineStr">
        <is>
          <t>Eventos registrados (Cronologia)</t>
        </is>
      </c>
      <c r="B2" s="3">
        <f>COUNTA(Cronologia!A:A)-1</f>
        <v/>
      </c>
      <c r="C2" s="3" t="inlineStr">
        <is>
          <t>Total de filas con ID</t>
        </is>
      </c>
    </row>
    <row r="3">
      <c r="A3" s="3" t="inlineStr">
        <is>
          <t>Documentos indexados</t>
        </is>
      </c>
      <c r="B3" s="3">
        <f>COUNTA(IndiceDocumentos!A:A)-1</f>
        <v/>
      </c>
      <c r="C3" s="3" t="inlineStr">
        <is>
          <t>Total de DocID</t>
        </is>
      </c>
    </row>
    <row r="4">
      <c r="A4" s="3" t="inlineStr">
        <is>
          <t>Checklist adjuntado (Sí)</t>
        </is>
      </c>
      <c r="B4" s="3">
        <f>COUNTIF(ChecklistEscenarios!E:E,"Sí")</f>
        <v/>
      </c>
      <c r="C4" s="3" t="inlineStr">
        <is>
          <t>Número de ítems con Adjuntado = Sí</t>
        </is>
      </c>
    </row>
    <row r="5">
      <c r="A5" s="3" t="n"/>
      <c r="B5" s="3" t="n"/>
    </row>
    <row r="6">
      <c r="A6" s="3" t="inlineStr">
        <is>
          <t>Eventos por Estado (Cronologia)</t>
        </is>
      </c>
      <c r="B6" s="3" t="n"/>
    </row>
    <row r="7">
      <c r="A7" s="3" t="inlineStr">
        <is>
          <t>Pendiente</t>
        </is>
      </c>
      <c r="B7" s="3">
        <f>COUNTIF(Cronologia!M:M,"Pendiente")</f>
        <v/>
      </c>
    </row>
    <row r="8">
      <c r="A8" s="3" t="inlineStr">
        <is>
          <t>En proceso</t>
        </is>
      </c>
      <c r="B8" s="3">
        <f>COUNTIF(Cronologia!M:M,"En proceso")</f>
        <v/>
      </c>
    </row>
    <row r="9">
      <c r="A9" s="3" t="inlineStr">
        <is>
          <t>Resuelto</t>
        </is>
      </c>
      <c r="B9" s="3">
        <f>COUNTIF(Cronologia!M:M,"Resuelto")</f>
        <v/>
      </c>
    </row>
    <row r="10">
      <c r="A10" s="3" t="inlineStr">
        <is>
          <t>Rechazado</t>
        </is>
      </c>
      <c r="B10" s="3">
        <f>COUNTIF(Cronologia!M:M,"Rechazado")</f>
        <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2025-11-09T04:47:25Z</dcterms:created>
  <dcterms:modified xmlns:dcterms="http://purl.org/dc/terms/" xmlns:xsi="http://www.w3.org/2001/XMLSchema-instance" xsi:type="dcterms:W3CDTF">2025-11-09T04:47:25Z</dcterms:modified>
</cp:coreProperties>
</file>